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  <sheet name="среднегодовая по инообластным" sheetId="4" r:id="rId2"/>
  </sheets>
  <definedNames>
    <definedName name="_xlnm.Print_Area" localSheetId="0">'среднегодовая 2023'!$A$1:$E$37</definedName>
  </definedNames>
  <calcPr calcId="144525"/>
</workbook>
</file>

<file path=xl/calcChain.xml><?xml version="1.0" encoding="utf-8"?>
<calcChain xmlns="http://schemas.openxmlformats.org/spreadsheetml/2006/main">
  <c r="C32" i="3" l="1"/>
  <c r="C11" i="3"/>
  <c r="C11" i="4"/>
  <c r="C30" i="4"/>
  <c r="D27" i="3" l="1"/>
  <c r="D25" i="4" l="1"/>
  <c r="D11" i="4" l="1"/>
  <c r="D30" i="4"/>
  <c r="C34" i="4" l="1"/>
  <c r="D32" i="3"/>
  <c r="D11" i="3"/>
  <c r="C36" i="3" l="1"/>
</calcChain>
</file>

<file path=xl/sharedStrings.xml><?xml version="1.0" encoding="utf-8"?>
<sst xmlns="http://schemas.openxmlformats.org/spreadsheetml/2006/main" count="64" uniqueCount="30">
  <si>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</si>
  <si>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</si>
  <si>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</si>
  <si>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</si>
  <si>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</si>
  <si>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</si>
  <si>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</si>
  <si>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</si>
  <si>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</si>
  <si>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</si>
  <si>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</si>
  <si>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Проф. осмотры</t>
  </si>
  <si>
    <t>Диспансеризация</t>
  </si>
  <si>
    <t>Флюорография</t>
  </si>
  <si>
    <t>Неотложная мед. помощь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</si>
  <si>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</si>
  <si>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</si>
  <si>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</si>
  <si>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</si>
  <si>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</si>
  <si>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</si>
  <si>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</si>
  <si>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</si>
  <si>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2 000/ 5 500 (УЕТ)</t>
  </si>
  <si>
    <t xml:space="preserve"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</si>
  <si>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 xml:space="preserve">Объемы финансирования ОГБУЗ "Валдгеймская ЦРБ" за оказанную медициснкую помощь пролеченным больным, застрахованным за пределами Еврейской автномной области, с 01 января по 31 декабря 2023 года </t>
  </si>
  <si>
    <t>Диспансерное наблюдение взрослого населения</t>
  </si>
  <si>
    <t>49/ 252 (УЕТ)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</si>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</sst>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1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Normal="100" zoomScaleSheetLayoutView="100" workbookViewId="0">
      <selection activeCell="C10" sqref="C10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2" t="s">
        <v>28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29</v>
      </c>
      <c r="D3" s="32"/>
      <c r="E3" s="32"/>
    </row>
    <row r="5" spans="1:13" ht="65.25" customHeight="1" x14ac:dyDescent="0.25">
      <c r="A5" s="33" t="s">
        <v>24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470</v>
      </c>
      <c r="D10" s="13">
        <v>17889169</v>
      </c>
    </row>
    <row r="11" spans="1:13" ht="15.75" x14ac:dyDescent="0.25">
      <c r="B11" s="2" t="s">
        <v>0</v>
      </c>
      <c r="C11" s="31">
        <f>C10</f>
        <v>470</v>
      </c>
      <c r="D11" s="15">
        <f>D10</f>
        <v>17889169</v>
      </c>
    </row>
    <row r="13" spans="1:13" ht="28.5" x14ac:dyDescent="0.25">
      <c r="B13" s="6" t="s">
        <v>1</v>
      </c>
      <c r="C13" s="6" t="s">
        <v>19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15</v>
      </c>
      <c r="C15" s="26">
        <v>21782</v>
      </c>
      <c r="D15" s="17">
        <v>12444018</v>
      </c>
    </row>
    <row r="16" spans="1:13" s="25" customFormat="1" ht="15.75" x14ac:dyDescent="0.25">
      <c r="B16" s="3" t="s">
        <v>16</v>
      </c>
      <c r="C16" s="26">
        <v>4560</v>
      </c>
      <c r="D16" s="17">
        <v>5051613</v>
      </c>
    </row>
    <row r="17" spans="2:4" s="25" customFormat="1" ht="31.5" x14ac:dyDescent="0.25">
      <c r="B17" s="27" t="s">
        <v>26</v>
      </c>
      <c r="C17" s="26">
        <v>2535</v>
      </c>
      <c r="D17" s="29">
        <v>4469459</v>
      </c>
    </row>
    <row r="18" spans="2:4" s="25" customFormat="1" ht="31.5" x14ac:dyDescent="0.25">
      <c r="B18" s="27" t="s">
        <v>18</v>
      </c>
      <c r="C18" s="26">
        <v>13000</v>
      </c>
      <c r="D18" s="40">
        <v>21322730</v>
      </c>
    </row>
    <row r="19" spans="2:4" s="25" customFormat="1" ht="30.75" customHeight="1" x14ac:dyDescent="0.25">
      <c r="B19" s="27" t="s">
        <v>20</v>
      </c>
      <c r="C19" s="26">
        <v>2000</v>
      </c>
      <c r="D19" s="41"/>
    </row>
    <row r="20" spans="2:4" ht="15.75" x14ac:dyDescent="0.25">
      <c r="B20" s="3" t="s">
        <v>12</v>
      </c>
      <c r="C20" s="26">
        <v>3492</v>
      </c>
      <c r="D20" s="17">
        <v>12143059</v>
      </c>
    </row>
    <row r="21" spans="2:4" s="25" customFormat="1" ht="15.75" x14ac:dyDescent="0.25">
      <c r="B21" s="3" t="s">
        <v>22</v>
      </c>
      <c r="C21" s="26">
        <v>100</v>
      </c>
      <c r="D21" s="17">
        <v>161965</v>
      </c>
    </row>
    <row r="22" spans="2:4" s="25" customFormat="1" ht="15.75" x14ac:dyDescent="0.25">
      <c r="B22" s="3" t="s">
        <v>11</v>
      </c>
      <c r="C22" s="26">
        <v>3504</v>
      </c>
      <c r="D22" s="17">
        <v>9455009</v>
      </c>
    </row>
    <row r="23" spans="2:4" ht="15.75" x14ac:dyDescent="0.25">
      <c r="B23" s="3" t="s">
        <v>6</v>
      </c>
      <c r="C23" s="26">
        <v>3745</v>
      </c>
      <c r="D23" s="17">
        <v>3960862</v>
      </c>
    </row>
    <row r="24" spans="2:4" ht="31.5" x14ac:dyDescent="0.25">
      <c r="B24" s="24" t="s">
        <v>17</v>
      </c>
      <c r="C24" s="14" t="s">
        <v>23</v>
      </c>
      <c r="D24" s="18">
        <v>1403122</v>
      </c>
    </row>
    <row r="25" spans="2:4" s="25" customFormat="1" ht="31.5" x14ac:dyDescent="0.25">
      <c r="B25" s="24" t="s">
        <v>21</v>
      </c>
      <c r="C25" s="14">
        <v>700</v>
      </c>
      <c r="D25" s="18">
        <v>80984</v>
      </c>
    </row>
    <row r="26" spans="2:4" s="25" customFormat="1" ht="15.75" x14ac:dyDescent="0.25">
      <c r="B26" s="3" t="s">
        <v>13</v>
      </c>
      <c r="C26" s="26">
        <v>5000</v>
      </c>
      <c r="D26" s="17">
        <v>477370</v>
      </c>
    </row>
    <row r="27" spans="2:4" ht="15.75" x14ac:dyDescent="0.25">
      <c r="B27" s="2" t="s">
        <v>0</v>
      </c>
      <c r="C27" s="11"/>
      <c r="D27" s="15">
        <f>SUM(D15:D26)</f>
        <v>70970191</v>
      </c>
    </row>
    <row r="29" spans="2:4" ht="28.5" x14ac:dyDescent="0.25">
      <c r="B29" s="5" t="s">
        <v>3</v>
      </c>
      <c r="C29" s="6" t="s">
        <v>9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6">
        <v>300</v>
      </c>
      <c r="D31" s="13">
        <v>4081574</v>
      </c>
    </row>
    <row r="32" spans="2:4" ht="15.75" x14ac:dyDescent="0.25">
      <c r="B32" s="2" t="s">
        <v>0</v>
      </c>
      <c r="C32" s="30">
        <f>C31</f>
        <v>300</v>
      </c>
      <c r="D32" s="15">
        <f>D31</f>
        <v>4081574</v>
      </c>
    </row>
    <row r="33" spans="2:5" ht="15.75" x14ac:dyDescent="0.25">
      <c r="B33" s="4"/>
      <c r="C33" s="12"/>
      <c r="D33" s="12"/>
    </row>
    <row r="34" spans="2:5" ht="15.75" thickBot="1" x14ac:dyDescent="0.3"/>
    <row r="35" spans="2:5" ht="15.75" x14ac:dyDescent="0.25">
      <c r="B35" s="34" t="s">
        <v>4</v>
      </c>
      <c r="C35" s="36" t="s">
        <v>2</v>
      </c>
      <c r="D35" s="37"/>
      <c r="E35" s="9"/>
    </row>
    <row r="36" spans="2:5" ht="16.5" thickBot="1" x14ac:dyDescent="0.3">
      <c r="B36" s="35"/>
      <c r="C36" s="38">
        <f>D11+D27+D32</f>
        <v>92940934</v>
      </c>
      <c r="D36" s="39"/>
      <c r="E36" s="20"/>
    </row>
  </sheetData>
  <mergeCells count="8">
    <mergeCell ref="D1:E1"/>
    <mergeCell ref="C2:E2"/>
    <mergeCell ref="C3:E3"/>
    <mergeCell ref="A5:E5"/>
    <mergeCell ref="B35:B36"/>
    <mergeCell ref="C35:D35"/>
    <mergeCell ref="C36:D36"/>
    <mergeCell ref="D18:D19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13" zoomScaleNormal="100" workbookViewId="0">
      <selection activeCell="D35" sqref="D35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3"/>
      <c r="D1" s="42" t="s">
        <v>8</v>
      </c>
      <c r="E1" s="42"/>
    </row>
    <row r="2" spans="1:13" x14ac:dyDescent="0.25">
      <c r="C2" s="42" t="s">
        <v>7</v>
      </c>
      <c r="D2" s="42"/>
      <c r="E2" s="42"/>
    </row>
    <row r="3" spans="1:13" x14ac:dyDescent="0.25">
      <c r="C3" s="42" t="s">
        <v>10</v>
      </c>
      <c r="D3" s="42"/>
      <c r="E3" s="42"/>
    </row>
    <row r="5" spans="1:13" ht="56.25" customHeight="1" x14ac:dyDescent="0.25">
      <c r="A5" s="33" t="s">
        <v>25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8</v>
      </c>
      <c r="D10" s="13">
        <v>330733</v>
      </c>
    </row>
    <row r="11" spans="1:13" ht="15.75" x14ac:dyDescent="0.25">
      <c r="B11" s="2" t="s">
        <v>0</v>
      </c>
      <c r="C11" s="31">
        <f>C10</f>
        <v>8</v>
      </c>
      <c r="D11" s="15">
        <f>D10</f>
        <v>330733</v>
      </c>
    </row>
    <row r="13" spans="1:13" ht="28.5" x14ac:dyDescent="0.25">
      <c r="B13" s="6" t="s">
        <v>1</v>
      </c>
      <c r="C13" s="6" t="s">
        <v>19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15</v>
      </c>
      <c r="C15" s="26">
        <v>351</v>
      </c>
      <c r="D15" s="17">
        <v>171563</v>
      </c>
    </row>
    <row r="16" spans="1:13" s="25" customFormat="1" ht="15.75" x14ac:dyDescent="0.25">
      <c r="B16" s="3" t="s">
        <v>16</v>
      </c>
      <c r="C16" s="26">
        <v>68</v>
      </c>
      <c r="D16" s="17">
        <v>68221</v>
      </c>
    </row>
    <row r="17" spans="2:4" s="25" customFormat="1" ht="31.5" x14ac:dyDescent="0.25">
      <c r="B17" s="27" t="s">
        <v>18</v>
      </c>
      <c r="C17" s="26">
        <v>171</v>
      </c>
      <c r="D17" s="40">
        <v>92118</v>
      </c>
    </row>
    <row r="18" spans="2:4" s="25" customFormat="1" ht="31.5" x14ac:dyDescent="0.25">
      <c r="B18" s="27" t="s">
        <v>20</v>
      </c>
      <c r="C18" s="26">
        <v>22</v>
      </c>
      <c r="D18" s="41"/>
    </row>
    <row r="19" spans="2:4" s="25" customFormat="1" ht="15.75" x14ac:dyDescent="0.25">
      <c r="B19" s="3" t="s">
        <v>12</v>
      </c>
      <c r="C19" s="26">
        <v>5</v>
      </c>
      <c r="D19" s="17">
        <v>25053</v>
      </c>
    </row>
    <row r="20" spans="2:4" s="25" customFormat="1" ht="15.75" x14ac:dyDescent="0.25">
      <c r="B20" s="3" t="s">
        <v>11</v>
      </c>
      <c r="C20" s="26">
        <v>10</v>
      </c>
      <c r="D20" s="17">
        <v>16150</v>
      </c>
    </row>
    <row r="21" spans="2:4" ht="31.5" x14ac:dyDescent="0.25">
      <c r="B21" s="24" t="s">
        <v>17</v>
      </c>
      <c r="C21" s="14" t="s">
        <v>27</v>
      </c>
      <c r="D21" s="18">
        <v>64160</v>
      </c>
    </row>
    <row r="22" spans="2:4" ht="15.75" x14ac:dyDescent="0.25">
      <c r="B22" s="21" t="s">
        <v>14</v>
      </c>
      <c r="C22" s="26">
        <v>34</v>
      </c>
      <c r="D22" s="22">
        <v>37654</v>
      </c>
    </row>
    <row r="23" spans="2:4" s="25" customFormat="1" ht="31.5" x14ac:dyDescent="0.25">
      <c r="B23" s="24" t="s">
        <v>21</v>
      </c>
      <c r="C23" s="26">
        <v>5</v>
      </c>
      <c r="D23" s="22">
        <v>694</v>
      </c>
    </row>
    <row r="24" spans="2:4" s="25" customFormat="1" ht="15.75" x14ac:dyDescent="0.25">
      <c r="B24" s="24" t="s">
        <v>13</v>
      </c>
      <c r="C24" s="26">
        <v>13</v>
      </c>
      <c r="D24" s="22">
        <v>1061</v>
      </c>
    </row>
    <row r="25" spans="2:4" ht="15.75" x14ac:dyDescent="0.25">
      <c r="B25" s="2" t="s">
        <v>0</v>
      </c>
      <c r="C25" s="11"/>
      <c r="D25" s="15">
        <f>SUM(D15:D24)</f>
        <v>476674</v>
      </c>
    </row>
    <row r="27" spans="2:4" ht="28.5" x14ac:dyDescent="0.25">
      <c r="B27" s="5" t="s">
        <v>3</v>
      </c>
      <c r="C27" s="6" t="s">
        <v>9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6">
        <v>4</v>
      </c>
      <c r="D29" s="13">
        <v>56343</v>
      </c>
    </row>
    <row r="30" spans="2:4" ht="15.75" x14ac:dyDescent="0.25">
      <c r="B30" s="2" t="s">
        <v>0</v>
      </c>
      <c r="C30" s="30">
        <f>C29</f>
        <v>4</v>
      </c>
      <c r="D30" s="15">
        <f>D29</f>
        <v>56343</v>
      </c>
    </row>
    <row r="31" spans="2:4" ht="15.75" x14ac:dyDescent="0.25">
      <c r="B31" s="4"/>
      <c r="C31" s="12"/>
      <c r="D31" s="12"/>
    </row>
    <row r="32" spans="2:4" ht="15.75" thickBot="1" x14ac:dyDescent="0.3"/>
    <row r="33" spans="2:5" ht="15.75" x14ac:dyDescent="0.25">
      <c r="B33" s="34" t="s">
        <v>4</v>
      </c>
      <c r="C33" s="36" t="s">
        <v>2</v>
      </c>
      <c r="D33" s="37"/>
      <c r="E33" s="9"/>
    </row>
    <row r="34" spans="2:5" ht="16.5" thickBot="1" x14ac:dyDescent="0.3">
      <c r="B34" s="35"/>
      <c r="C34" s="38">
        <f>D11+D25+D30</f>
        <v>863750</v>
      </c>
      <c r="D34" s="39"/>
      <c r="E34" s="20"/>
    </row>
  </sheetData>
  <mergeCells count="8">
    <mergeCell ref="D1:E1"/>
    <mergeCell ref="C2:E2"/>
    <mergeCell ref="C3:E3"/>
    <mergeCell ref="A5:E5"/>
    <mergeCell ref="B33:B34"/>
    <mergeCell ref="C33:D33"/>
    <mergeCell ref="C34:D34"/>
    <mergeCell ref="D17:D1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2022-01-18T01:15:16Z</cp:lastPrinted>
  <dcterms:created xsi:type="dcterms:W3CDTF">2013-02-07T03:49:39Z</dcterms:created>
  <dcterms:modified xsi:type="dcterms:W3CDTF">2023-02-03T04:50:28Z</dcterms:modified>
</cp:coreProperties>
</file>